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J21" i="1" s="1"/>
  <c r="K21" i="1"/>
  <c r="K20" i="1" s="1"/>
  <c r="J22" i="1"/>
  <c r="G10" i="1" l="1"/>
  <c r="G9" i="1"/>
  <c r="G8" i="1" s="1"/>
  <c r="J20" i="1"/>
  <c r="I9" i="1"/>
  <c r="I8" i="1" s="1"/>
  <c r="E9" i="1"/>
  <c r="E8" i="1" s="1"/>
  <c r="E10" i="1"/>
  <c r="K10" i="1"/>
  <c r="K9" i="1"/>
  <c r="K8" i="1" s="1"/>
  <c r="F9" i="1"/>
  <c r="F8" i="1" s="1"/>
  <c r="F10" i="1"/>
  <c r="H9" i="1"/>
  <c r="H10" i="1"/>
  <c r="J11" i="1"/>
  <c r="D9" i="1"/>
  <c r="D8" i="1" s="1"/>
  <c r="D10" i="1"/>
  <c r="J12" i="1"/>
  <c r="I20" i="1"/>
  <c r="I10" i="1" s="1"/>
  <c r="H8" i="1" l="1"/>
  <c r="J8" i="1" s="1"/>
  <c r="J9" i="1"/>
  <c r="J10" i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<sst xmlns="http://schemas.openxmlformats.org/spreadsheetml/2006/main" count="68" uniqueCount="67">
  <si>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</si>
  <si>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</si>
  <si>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</si>
  <si>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</si>
  <si>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</si>
  <si>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67.02.03.07 - Camine culturale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</si>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</sst>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43000</v>
      </c>
      <c r="E8" s="10">
        <f>E9</f>
        <v>43000</v>
      </c>
      <c r="F8" s="10">
        <f>F9</f>
        <v>19400</v>
      </c>
      <c r="G8" s="10">
        <f>G9</f>
        <v>19400</v>
      </c>
      <c r="H8" s="10">
        <f>H9</f>
        <v>19400</v>
      </c>
      <c r="I8" s="10">
        <f>I9</f>
        <v>13080</v>
      </c>
      <c r="J8" s="10">
        <f>H8-I8</f>
        <v>6320</v>
      </c>
      <c r="K8" s="10">
        <f>K9</f>
        <v>13080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D11+D20</f>
        <v>43000</v>
      </c>
      <c r="E9" s="10">
        <f>E11+E20</f>
        <v>43000</v>
      </c>
      <c r="F9" s="10">
        <f>F11+F20</f>
        <v>19400</v>
      </c>
      <c r="G9" s="10">
        <f>G11+G20</f>
        <v>19400</v>
      </c>
      <c r="H9" s="10">
        <f>H11+H20</f>
        <v>19400</v>
      </c>
      <c r="I9" s="10">
        <f>I11+I20</f>
        <v>13080</v>
      </c>
      <c r="J9" s="10">
        <f>H9-I9</f>
        <v>6320</v>
      </c>
      <c r="K9" s="10">
        <f>K11+K20</f>
        <v>13080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D11+D20</f>
        <v>43000</v>
      </c>
      <c r="E10" s="10">
        <f>E11+E20</f>
        <v>43000</v>
      </c>
      <c r="F10" s="10">
        <f>F11+F20</f>
        <v>19400</v>
      </c>
      <c r="G10" s="10">
        <f>G11+G20</f>
        <v>19400</v>
      </c>
      <c r="H10" s="10">
        <f>H11+H20</f>
        <v>19400</v>
      </c>
      <c r="I10" s="10">
        <f>I11+I20</f>
        <v>13080</v>
      </c>
      <c r="J10" s="10">
        <f>H10-I10</f>
        <v>6320</v>
      </c>
      <c r="K10" s="10">
        <f>K11+K20</f>
        <v>13080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D12+D14</f>
        <v>28000</v>
      </c>
      <c r="E11" s="10">
        <f>E12+E14</f>
        <v>28000</v>
      </c>
      <c r="F11" s="10">
        <f>F12+F14</f>
        <v>14400</v>
      </c>
      <c r="G11" s="10">
        <f>G12+G14</f>
        <v>14400</v>
      </c>
      <c r="H11" s="10">
        <f>H12+H14</f>
        <v>14400</v>
      </c>
      <c r="I11" s="10">
        <f>I12+I14</f>
        <v>13080</v>
      </c>
      <c r="J11" s="10">
        <f>H11-I11</f>
        <v>1320</v>
      </c>
      <c r="K11" s="10">
        <f>K12+K14</f>
        <v>13080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22920</v>
      </c>
      <c r="E12" s="10">
        <f>E13</f>
        <v>22920</v>
      </c>
      <c r="F12" s="10">
        <f>F13</f>
        <v>11790</v>
      </c>
      <c r="G12" s="10">
        <f>G13</f>
        <v>11790</v>
      </c>
      <c r="H12" s="10">
        <f>H13</f>
        <v>11790</v>
      </c>
      <c r="I12" s="10">
        <f>I13</f>
        <v>10674</v>
      </c>
      <c r="J12" s="10">
        <f>H12-I12</f>
        <v>1116</v>
      </c>
      <c r="K12" s="10">
        <f>K13</f>
        <v>10674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22920</v>
      </c>
      <c r="E13" s="10">
        <v>22920</v>
      </c>
      <c r="F13" s="10">
        <v>11790</v>
      </c>
      <c r="G13" s="10">
        <v>11790</v>
      </c>
      <c r="H13" s="10">
        <v>11790</v>
      </c>
      <c r="I13" s="10">
        <v>10674</v>
      </c>
      <c r="J13" s="10">
        <f>H13-I13</f>
        <v>1116</v>
      </c>
      <c r="K13" s="10">
        <v>10674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f>D15+D16+D17+D18+D19</f>
        <v>5080</v>
      </c>
      <c r="E14" s="10">
        <f>E15+E16+E17+E18+E19</f>
        <v>5080</v>
      </c>
      <c r="F14" s="10">
        <f>F15+F16+F17+F18+F19</f>
        <v>2610</v>
      </c>
      <c r="G14" s="10">
        <f>G15+G16+G17+G18+G19</f>
        <v>2610</v>
      </c>
      <c r="H14" s="10">
        <f>H15+H16+H17+H18+H19</f>
        <v>2610</v>
      </c>
      <c r="I14" s="10">
        <f>I15+I16+I17+I18+I19</f>
        <v>2406</v>
      </c>
      <c r="J14" s="10">
        <f>H14-I14</f>
        <v>204</v>
      </c>
      <c r="K14" s="10">
        <f>K15+K16+K17+K18+K19</f>
        <v>2406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3500</v>
      </c>
      <c r="E15" s="10">
        <v>3500</v>
      </c>
      <c r="F15" s="10">
        <v>1800</v>
      </c>
      <c r="G15" s="10">
        <v>1800</v>
      </c>
      <c r="H15" s="10">
        <v>1800</v>
      </c>
      <c r="I15" s="10">
        <v>1686</v>
      </c>
      <c r="J15" s="10">
        <f>H15-I15</f>
        <v>114</v>
      </c>
      <c r="K15" s="10">
        <v>1686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130</v>
      </c>
      <c r="E16" s="10">
        <v>130</v>
      </c>
      <c r="F16" s="10">
        <v>80</v>
      </c>
      <c r="G16" s="10">
        <v>80</v>
      </c>
      <c r="H16" s="10">
        <v>80</v>
      </c>
      <c r="I16" s="10">
        <v>54</v>
      </c>
      <c r="J16" s="10">
        <f>H16-I16</f>
        <v>26</v>
      </c>
      <c r="K16" s="10">
        <v>54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1200</v>
      </c>
      <c r="E17" s="10">
        <v>1200</v>
      </c>
      <c r="F17" s="10">
        <v>600</v>
      </c>
      <c r="G17" s="10">
        <v>600</v>
      </c>
      <c r="H17" s="10">
        <v>600</v>
      </c>
      <c r="I17" s="10">
        <v>558</v>
      </c>
      <c r="J17" s="10">
        <f>H17-I17</f>
        <v>42</v>
      </c>
      <c r="K17" s="10">
        <v>558</v>
      </c>
    </row>
    <row r="18" spans="1:12" s="6" customFormat="1" ht="22.5" x14ac:dyDescent="0.25">
      <c r="A18" s="9" t="s">
        <v>47</v>
      </c>
      <c r="B18" s="9" t="s">
        <v>48</v>
      </c>
      <c r="C18" s="9" t="s">
        <v>49</v>
      </c>
      <c r="D18" s="10">
        <v>50</v>
      </c>
      <c r="E18" s="10">
        <v>50</v>
      </c>
      <c r="F18" s="10">
        <v>30</v>
      </c>
      <c r="G18" s="10">
        <v>30</v>
      </c>
      <c r="H18" s="10">
        <v>30</v>
      </c>
      <c r="I18" s="10">
        <v>18</v>
      </c>
      <c r="J18" s="10">
        <f>H18-I18</f>
        <v>12</v>
      </c>
      <c r="K18" s="10">
        <v>18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200</v>
      </c>
      <c r="E19" s="10">
        <v>200</v>
      </c>
      <c r="F19" s="10">
        <v>100</v>
      </c>
      <c r="G19" s="10">
        <v>100</v>
      </c>
      <c r="H19" s="10">
        <v>100</v>
      </c>
      <c r="I19" s="10">
        <v>90</v>
      </c>
      <c r="J19" s="10">
        <f>H19-I19</f>
        <v>10</v>
      </c>
      <c r="K19" s="10">
        <v>90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f>D21</f>
        <v>15000</v>
      </c>
      <c r="E20" s="10">
        <f>E21</f>
        <v>15000</v>
      </c>
      <c r="F20" s="10">
        <f>F21</f>
        <v>5000</v>
      </c>
      <c r="G20" s="10">
        <f>G21</f>
        <v>5000</v>
      </c>
      <c r="H20" s="10">
        <f>H21</f>
        <v>5000</v>
      </c>
      <c r="I20" s="10">
        <f>I21</f>
        <v>0</v>
      </c>
      <c r="J20" s="10">
        <f>H20-I20</f>
        <v>5000</v>
      </c>
      <c r="K20" s="10">
        <f>K21</f>
        <v>0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f>+D22</f>
        <v>15000</v>
      </c>
      <c r="E21" s="10">
        <f>+E22</f>
        <v>15000</v>
      </c>
      <c r="F21" s="10">
        <f>+F22</f>
        <v>5000</v>
      </c>
      <c r="G21" s="10">
        <f>+G22</f>
        <v>5000</v>
      </c>
      <c r="H21" s="10">
        <f>+H22</f>
        <v>5000</v>
      </c>
      <c r="I21" s="10">
        <f>+I22</f>
        <v>0</v>
      </c>
      <c r="J21" s="10">
        <f>H21-I21</f>
        <v>5000</v>
      </c>
      <c r="K21" s="10">
        <f>+K22</f>
        <v>0</v>
      </c>
    </row>
    <row r="22" spans="1:12" s="6" customFormat="1" x14ac:dyDescent="0.25">
      <c r="A22" s="9" t="s">
        <v>59</v>
      </c>
      <c r="B22" s="9" t="s">
        <v>60</v>
      </c>
      <c r="C22" s="9" t="s">
        <v>61</v>
      </c>
      <c r="D22" s="10">
        <v>15000</v>
      </c>
      <c r="E22" s="10">
        <v>15000</v>
      </c>
      <c r="F22" s="10">
        <v>5000</v>
      </c>
      <c r="G22" s="10">
        <v>5000</v>
      </c>
      <c r="H22" s="10">
        <v>5000</v>
      </c>
      <c r="I22" s="10">
        <v>0</v>
      </c>
      <c r="J22" s="10">
        <f>H22-I22</f>
        <v>5000</v>
      </c>
      <c r="K22" s="10"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62</v>
      </c>
      <c r="B24" s="12"/>
      <c r="C24" s="12"/>
      <c r="D24" s="12"/>
      <c r="E24" s="12" t="s">
        <v>64</v>
      </c>
      <c r="F24" s="12"/>
      <c r="G24" s="12"/>
      <c r="H24" s="12"/>
      <c r="I24" s="12" t="s">
        <v>65</v>
      </c>
      <c r="J24" s="12"/>
      <c r="K24" s="12"/>
      <c r="L24" s="12"/>
    </row>
    <row r="25" spans="1:12" x14ac:dyDescent="0.25">
      <c r="A25" s="3" t="s">
        <v>63</v>
      </c>
      <c r="B25" s="3"/>
      <c r="C25" s="3"/>
      <c r="D25" s="3"/>
      <c r="E25" s="3" t="s">
        <v>64</v>
      </c>
      <c r="F25" s="3"/>
      <c r="G25" s="3"/>
      <c r="H25" s="3"/>
      <c r="I25" s="3" t="s">
        <v>66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12">
    <mergeCell ref="A24:D24"/>
    <mergeCell ref="A25:D25"/>
    <mergeCell ref="E24:H24"/>
    <mergeCell ref="E25:H25"/>
    <mergeCell ref="I24:L24"/>
    <mergeCell ref="I25:L2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2016-10-08T18:11:07Z</dcterms:created>
  <dcterms:modified xsi:type="dcterms:W3CDTF">2016-10-08T18:11:12Z</dcterms:modified>
</cp:coreProperties>
</file>