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Olten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F110" i="1"/>
  <c r="E113" i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F231" i="1"/>
  <c r="E233" i="1"/>
  <c r="E231" i="1" s="1"/>
  <c r="F233" i="1"/>
  <c r="E244" i="1"/>
  <c r="F244" i="1"/>
</calcChain>
</file>

<file path=xl/sharedStrings.xml><?xml version="1.0" encoding="utf-8"?>
<sst xmlns="http://schemas.openxmlformats.org/spreadsheetml/2006/main" count="1110" uniqueCount="728">
  <si>
    <t>JUDETUL  VASLUI</t>
  </si>
  <si>
    <t>COMUNA OLTENESTI</t>
  </si>
  <si>
    <t>Biroul contabilitate</t>
  </si>
  <si>
    <t xml:space="preserve"> Anexa 40b</t>
  </si>
  <si>
    <t>Anexa 40b -  Situatia activelor si datoriilor</t>
  </si>
  <si>
    <t>Trimestrul: 1,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</si>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</sst>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221241</v>
      </c>
      <c r="F13" s="10">
        <v>480016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221241</v>
      </c>
      <c r="F17" s="10">
        <f>F12+F13</f>
        <v>480016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221241</v>
      </c>
      <c r="F19" s="10">
        <f>F17+F18</f>
        <v>480016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10508</v>
      </c>
      <c r="F32" s="10">
        <v>9956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6746</v>
      </c>
      <c r="F36" s="10">
        <v>6746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6746</v>
      </c>
      <c r="F40" s="10">
        <f>F36+F39</f>
        <v>6746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6746</v>
      </c>
      <c r="F42" s="10">
        <f>F40+F41</f>
        <v>6746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13186</v>
      </c>
      <c r="F49" s="10">
        <v>13186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13186</v>
      </c>
      <c r="F50" s="10">
        <f>F49</f>
        <v>13186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1163698</v>
      </c>
      <c r="F120" s="10">
        <f>F121+F122+F123+F127</f>
        <v>1352773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1163698</v>
      </c>
      <c r="F121" s="10">
        <v>1352773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1163698</v>
      </c>
      <c r="F129" s="10">
        <f>F120+F128</f>
        <v>1352773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26666</v>
      </c>
      <c r="F140" s="10">
        <f>F141+F142+F143</f>
        <v>26666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6746</v>
      </c>
      <c r="F141" s="10">
        <v>6746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9960</v>
      </c>
      <c r="F142" s="10">
        <v>9960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9960</v>
      </c>
      <c r="F143" s="10">
        <f>F144+F145+F146</f>
        <v>9960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9960</v>
      </c>
      <c r="F145" s="10">
        <v>9960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13541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13541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53479</v>
      </c>
      <c r="F240" s="10">
        <v>65726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81968</v>
      </c>
      <c r="F241" s="10">
        <v>97835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9960</v>
      </c>
      <c r="F243" s="10">
        <v>9960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145407</v>
      </c>
      <c r="F244" s="10">
        <f>F240+F241+F242+F243</f>
        <v>173521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189298</v>
      </c>
      <c r="F248" s="10">
        <v>189298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189298</v>
      </c>
      <c r="F250" s="10">
        <v>189298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2017-05-15T06:18:51Z</dcterms:created>
  <dcterms:modified xsi:type="dcterms:W3CDTF">2017-05-15T06:18:55Z</dcterms:modified>
</cp:coreProperties>
</file>