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Oltenesti\"/>
    </mc:Choice>
  </mc:AlternateContent>
  <xr:revisionPtr revIDLastSave="0" documentId="8_{78AC76A7-B268-4642-B46A-9512A6A9530F}" xr6:coauthVersionLast="40" xr6:coauthVersionMax="40" xr10:uidLastSave="{00000000-0000-0000-0000-000000000000}"/>
  <bookViews>
    <workbookView xWindow="10764" yWindow="72" windowWidth="12156" windowHeight="8952" xr2:uid="{9B7BC512-D7B3-495C-945D-E3AF5DC6574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/>
  <c r="E24" i="1"/>
  <c r="F24" i="1"/>
  <c r="E30" i="1"/>
  <c r="F30" i="1"/>
  <c r="E40" i="1"/>
  <c r="E42" i="1" s="1"/>
  <c r="F40" i="1"/>
  <c r="F42" i="1"/>
  <c r="E45" i="1"/>
  <c r="F45" i="1"/>
  <c r="E50" i="1"/>
  <c r="F50" i="1"/>
  <c r="E55" i="1"/>
  <c r="F55" i="1"/>
  <c r="E63" i="1"/>
  <c r="F63" i="1"/>
  <c r="F68" i="1" s="1"/>
  <c r="E68" i="1"/>
  <c r="E70" i="1"/>
  <c r="F70" i="1"/>
  <c r="F81" i="1" s="1"/>
  <c r="E75" i="1"/>
  <c r="E81" i="1" s="1"/>
  <c r="F75" i="1"/>
  <c r="E91" i="1"/>
  <c r="F91" i="1"/>
  <c r="E96" i="1"/>
  <c r="F96" i="1"/>
  <c r="E99" i="1"/>
  <c r="F99" i="1"/>
  <c r="F102" i="1"/>
  <c r="E105" i="1"/>
  <c r="E102" i="1" s="1"/>
  <c r="F105" i="1"/>
  <c r="F110" i="1"/>
  <c r="E113" i="1"/>
  <c r="E110" i="1" s="1"/>
  <c r="F113" i="1"/>
  <c r="F120" i="1"/>
  <c r="F129" i="1" s="1"/>
  <c r="E123" i="1"/>
  <c r="E120" i="1" s="1"/>
  <c r="E129" i="1" s="1"/>
  <c r="F123" i="1"/>
  <c r="E134" i="1"/>
  <c r="F134" i="1"/>
  <c r="F140" i="1"/>
  <c r="E143" i="1"/>
  <c r="E140" i="1" s="1"/>
  <c r="F143" i="1"/>
  <c r="E149" i="1"/>
  <c r="F149" i="1"/>
  <c r="F154" i="1" s="1"/>
  <c r="F156" i="1" s="1"/>
  <c r="E154" i="1"/>
  <c r="E156" i="1" s="1"/>
  <c r="E158" i="1"/>
  <c r="E163" i="1" s="1"/>
  <c r="F158" i="1"/>
  <c r="F163" i="1"/>
  <c r="E168" i="1"/>
  <c r="E176" i="1" s="1"/>
  <c r="E184" i="1" s="1"/>
  <c r="F168" i="1"/>
  <c r="F176" i="1"/>
  <c r="F184" i="1" s="1"/>
  <c r="E177" i="1"/>
  <c r="E183" i="1" s="1"/>
  <c r="F177" i="1"/>
  <c r="F183" i="1"/>
  <c r="E186" i="1"/>
  <c r="F186" i="1"/>
  <c r="E191" i="1"/>
  <c r="F191" i="1"/>
  <c r="E197" i="1"/>
  <c r="F197" i="1"/>
  <c r="F202" i="1" s="1"/>
  <c r="E202" i="1"/>
  <c r="E211" i="1"/>
  <c r="F211" i="1"/>
  <c r="E223" i="1"/>
  <c r="E225" i="1"/>
  <c r="F225" i="1"/>
  <c r="F223" i="1" s="1"/>
  <c r="E231" i="1"/>
  <c r="E233" i="1"/>
  <c r="F233" i="1"/>
  <c r="F231" i="1" s="1"/>
  <c r="E244" i="1"/>
  <c r="F244" i="1"/>
</calcChain>
</file>

<file path=xl/sharedStrings.xml><?xml version="1.0" encoding="utf-8"?>
<sst xmlns="http://schemas.openxmlformats.org/spreadsheetml/2006/main" count="1110" uniqueCount="728">
  <si>
    <t>JUDETUL  VASLUI</t>
  </si>
  <si>
    <t>COMUNA OLTENESTI</t>
  </si>
  <si>
    <t>Biroul contabilitate</t>
  </si>
  <si>
    <t xml:space="preserve"> Anexa 40b</t>
  </si>
  <si>
    <t>Anexa 40b -  Situatia activelor si datoriilor</t>
  </si>
  <si>
    <t>Trimestrul: 4,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</si>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</sst>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4A55E-90DA-4836-AD26-3316862C5750}">
  <dimension ref="A1:J563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2" t="s">
        <v>3</v>
      </c>
      <c r="B4" s="2"/>
      <c r="C4" s="2"/>
      <c r="D4" s="2"/>
      <c r="E4" s="2"/>
      <c r="F4" s="2"/>
    </row>
    <row r="5" spans="1:6" ht="70.05" customHeight="1" x14ac:dyDescent="0.3">
      <c r="A5" s="4" t="s">
        <v>4</v>
      </c>
      <c r="B5" s="4"/>
      <c r="C5" s="4"/>
      <c r="D5" s="4"/>
      <c r="E5" s="4"/>
      <c r="F5" s="4"/>
    </row>
    <row r="6" spans="1:6" ht="15" thickBot="1" x14ac:dyDescent="0.35">
      <c r="A6" s="1" t="s">
        <v>5</v>
      </c>
      <c r="B6" s="1"/>
      <c r="C6" s="1"/>
      <c r="D6" s="1"/>
      <c r="E6" s="1"/>
      <c r="F6" s="1"/>
    </row>
    <row r="7" spans="1:6" s="6" customFormat="1" ht="21" thickBot="1" x14ac:dyDescent="0.35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3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3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3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3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1.6" x14ac:dyDescent="0.3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52.2" x14ac:dyDescent="0.3">
      <c r="A13" s="9" t="s">
        <v>29</v>
      </c>
      <c r="B13" s="9" t="s">
        <v>13</v>
      </c>
      <c r="C13" s="9" t="s">
        <v>30</v>
      </c>
      <c r="D13" s="9" t="s">
        <v>31</v>
      </c>
      <c r="E13" s="10">
        <v>70118</v>
      </c>
      <c r="F13" s="10">
        <v>96203</v>
      </c>
    </row>
    <row r="14" spans="1:6" s="6" customFormat="1" ht="21.6" x14ac:dyDescent="0.3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3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3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3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70118</v>
      </c>
      <c r="F17" s="10">
        <f>F12+F13</f>
        <v>96203</v>
      </c>
    </row>
    <row r="18" spans="1:6" s="6" customFormat="1" ht="31.8" x14ac:dyDescent="0.3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3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70118</v>
      </c>
      <c r="F19" s="10">
        <f>F17+F18</f>
        <v>96203</v>
      </c>
    </row>
    <row r="20" spans="1:6" s="6" customFormat="1" x14ac:dyDescent="0.3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3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3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1.6" x14ac:dyDescent="0.3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3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3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3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3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3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1.6" x14ac:dyDescent="0.3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3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3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x14ac:dyDescent="0.3">
      <c r="A32" s="9" t="s">
        <v>86</v>
      </c>
      <c r="B32" s="9" t="s">
        <v>13</v>
      </c>
      <c r="C32" s="9" t="s">
        <v>87</v>
      </c>
      <c r="D32" s="9" t="s">
        <v>88</v>
      </c>
      <c r="E32" s="10">
        <v>16756</v>
      </c>
      <c r="F32" s="10">
        <v>13250</v>
      </c>
    </row>
    <row r="33" spans="1:6" s="6" customFormat="1" x14ac:dyDescent="0.3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3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3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52.2" x14ac:dyDescent="0.3">
      <c r="A36" s="9" t="s">
        <v>97</v>
      </c>
      <c r="B36" s="9" t="s">
        <v>13</v>
      </c>
      <c r="C36" s="9" t="s">
        <v>98</v>
      </c>
      <c r="D36" s="9" t="s">
        <v>99</v>
      </c>
      <c r="E36" s="10">
        <v>7584</v>
      </c>
      <c r="F36" s="10">
        <v>10225</v>
      </c>
    </row>
    <row r="37" spans="1:6" s="6" customFormat="1" x14ac:dyDescent="0.3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3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3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3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7584</v>
      </c>
      <c r="F40" s="10">
        <f>F36+F39</f>
        <v>10225</v>
      </c>
    </row>
    <row r="41" spans="1:6" s="6" customFormat="1" ht="21.6" x14ac:dyDescent="0.3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3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7584</v>
      </c>
      <c r="F42" s="10">
        <f>F40+F41</f>
        <v>10225</v>
      </c>
    </row>
    <row r="43" spans="1:6" s="6" customFormat="1" x14ac:dyDescent="0.3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1.6" x14ac:dyDescent="0.3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3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1.6" x14ac:dyDescent="0.3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1.6" x14ac:dyDescent="0.3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3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1.6" x14ac:dyDescent="0.3">
      <c r="A49" s="9" t="s">
        <v>134</v>
      </c>
      <c r="B49" s="9" t="s">
        <v>13</v>
      </c>
      <c r="C49" s="9" t="s">
        <v>135</v>
      </c>
      <c r="D49" s="9" t="s">
        <v>136</v>
      </c>
      <c r="E49" s="10">
        <v>13186</v>
      </c>
      <c r="F49" s="10">
        <v>15173</v>
      </c>
    </row>
    <row r="50" spans="1:6" s="6" customFormat="1" x14ac:dyDescent="0.3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13186</v>
      </c>
      <c r="F50" s="10">
        <f>F49</f>
        <v>15173</v>
      </c>
    </row>
    <row r="51" spans="1:6" s="6" customFormat="1" x14ac:dyDescent="0.3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3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3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3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3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3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3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3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3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3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3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1.6" x14ac:dyDescent="0.3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21.6" x14ac:dyDescent="0.3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3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3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21.6" x14ac:dyDescent="0.3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1.6" x14ac:dyDescent="0.3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3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3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21.6" x14ac:dyDescent="0.3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3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3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21.6" x14ac:dyDescent="0.3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1.6" x14ac:dyDescent="0.3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1.6" x14ac:dyDescent="0.3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3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3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21.6" x14ac:dyDescent="0.3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1.6" x14ac:dyDescent="0.3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3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3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3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3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1.6" x14ac:dyDescent="0.3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3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3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1.6" x14ac:dyDescent="0.3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x14ac:dyDescent="0.3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1.6" x14ac:dyDescent="0.3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1.6" x14ac:dyDescent="0.3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1.6" x14ac:dyDescent="0.3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1.6" x14ac:dyDescent="0.3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x14ac:dyDescent="0.3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1.6" x14ac:dyDescent="0.3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1.6" x14ac:dyDescent="0.3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1.6" x14ac:dyDescent="0.3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3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1.6" x14ac:dyDescent="0.3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3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3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3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1.8" x14ac:dyDescent="0.3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3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3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3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3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3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3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3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42" x14ac:dyDescent="0.3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5215</v>
      </c>
      <c r="F110" s="10">
        <f>F111+F112+F113+F118</f>
        <v>9428</v>
      </c>
    </row>
    <row r="111" spans="1:6" s="6" customFormat="1" x14ac:dyDescent="0.3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3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5215</v>
      </c>
      <c r="F112" s="10">
        <v>9428</v>
      </c>
    </row>
    <row r="113" spans="1:6" s="6" customFormat="1" x14ac:dyDescent="0.3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3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3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3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3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1.6" x14ac:dyDescent="0.3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3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3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1256581</v>
      </c>
      <c r="F120" s="10">
        <f>F121+F122+F123+F127</f>
        <v>1211579</v>
      </c>
    </row>
    <row r="121" spans="1:6" s="6" customFormat="1" x14ac:dyDescent="0.3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1256581</v>
      </c>
      <c r="F121" s="10">
        <v>1211579</v>
      </c>
    </row>
    <row r="122" spans="1:6" s="6" customFormat="1" x14ac:dyDescent="0.3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3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3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3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3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1.6" x14ac:dyDescent="0.3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3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3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1256581</v>
      </c>
      <c r="F129" s="10">
        <f>F120+F128</f>
        <v>1211579</v>
      </c>
    </row>
    <row r="130" spans="1:6" s="6" customFormat="1" x14ac:dyDescent="0.3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1.6" x14ac:dyDescent="0.3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1.6" x14ac:dyDescent="0.3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1.6" x14ac:dyDescent="0.3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1.8" x14ac:dyDescent="0.3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21.6" x14ac:dyDescent="0.3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1.8" x14ac:dyDescent="0.3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3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3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3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1.6" x14ac:dyDescent="0.3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17772</v>
      </c>
      <c r="F140" s="10">
        <f>F141+F142+F143</f>
        <v>20413</v>
      </c>
    </row>
    <row r="141" spans="1:6" s="6" customFormat="1" x14ac:dyDescent="0.3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7812</v>
      </c>
      <c r="F141" s="10">
        <v>10453</v>
      </c>
    </row>
    <row r="142" spans="1:6" s="6" customFormat="1" x14ac:dyDescent="0.3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9960</v>
      </c>
      <c r="F142" s="10">
        <v>9960</v>
      </c>
    </row>
    <row r="143" spans="1:6" s="6" customFormat="1" x14ac:dyDescent="0.3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3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3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3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3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x14ac:dyDescent="0.3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1.8" x14ac:dyDescent="0.3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3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3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21.6" x14ac:dyDescent="0.3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1.6" x14ac:dyDescent="0.3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3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1.6" x14ac:dyDescent="0.3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3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x14ac:dyDescent="0.3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1.8" x14ac:dyDescent="0.3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3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3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1.6" x14ac:dyDescent="0.3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1.6" x14ac:dyDescent="0.3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3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1.6" x14ac:dyDescent="0.3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3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3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3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1.8" x14ac:dyDescent="0.3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3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1.6" x14ac:dyDescent="0.3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1.6" x14ac:dyDescent="0.3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1.6" x14ac:dyDescent="0.3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1.6" x14ac:dyDescent="0.3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1.6" x14ac:dyDescent="0.3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1.6" x14ac:dyDescent="0.3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3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1.8" x14ac:dyDescent="0.3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3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1.6" x14ac:dyDescent="0.3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1.6" x14ac:dyDescent="0.3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1.6" x14ac:dyDescent="0.3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1.6" x14ac:dyDescent="0.3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3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3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1.6" x14ac:dyDescent="0.3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21.6" x14ac:dyDescent="0.3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1.6" x14ac:dyDescent="0.3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1.6" x14ac:dyDescent="0.3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1.6" x14ac:dyDescent="0.3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3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1.8" x14ac:dyDescent="0.3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1.6" x14ac:dyDescent="0.3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1.6" x14ac:dyDescent="0.3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1.6" x14ac:dyDescent="0.3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3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3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1.8" x14ac:dyDescent="0.3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3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1.6" x14ac:dyDescent="0.3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1.6" x14ac:dyDescent="0.3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21.6" x14ac:dyDescent="0.3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3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31.8" x14ac:dyDescent="0.3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3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1.6" x14ac:dyDescent="0.3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1.6" x14ac:dyDescent="0.3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1.6" x14ac:dyDescent="0.3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3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3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1.6" x14ac:dyDescent="0.3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21.6" x14ac:dyDescent="0.3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1.6" x14ac:dyDescent="0.3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1.6" x14ac:dyDescent="0.3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1.6" x14ac:dyDescent="0.3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3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1.8" x14ac:dyDescent="0.3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1.6" x14ac:dyDescent="0.3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1.6" x14ac:dyDescent="0.3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1.6" x14ac:dyDescent="0.3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3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3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3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21.6" x14ac:dyDescent="0.3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3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3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3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3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3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21.6" x14ac:dyDescent="0.3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1.6" x14ac:dyDescent="0.3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21.6" x14ac:dyDescent="0.3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0</v>
      </c>
      <c r="F231" s="10">
        <f>F232+F233+F237+F238</f>
        <v>0</v>
      </c>
    </row>
    <row r="232" spans="1:6" s="6" customFormat="1" x14ac:dyDescent="0.3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0</v>
      </c>
      <c r="F232" s="10">
        <v>0</v>
      </c>
    </row>
    <row r="233" spans="1:6" s="6" customFormat="1" x14ac:dyDescent="0.3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3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3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3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21.6" x14ac:dyDescent="0.3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1.6" x14ac:dyDescent="0.3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3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2" x14ac:dyDescent="0.3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70593</v>
      </c>
      <c r="F240" s="10">
        <v>93586</v>
      </c>
    </row>
    <row r="241" spans="1:6" s="6" customFormat="1" x14ac:dyDescent="0.3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104533</v>
      </c>
      <c r="F241" s="10">
        <v>136503</v>
      </c>
    </row>
    <row r="242" spans="1:6" s="6" customFormat="1" ht="21.6" x14ac:dyDescent="0.3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3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3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175126</v>
      </c>
      <c r="F244" s="10">
        <f>F240+F241+F242+F243</f>
        <v>230089</v>
      </c>
    </row>
    <row r="245" spans="1:6" s="6" customFormat="1" x14ac:dyDescent="0.3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21.6" x14ac:dyDescent="0.3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3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x14ac:dyDescent="0.3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174778</v>
      </c>
      <c r="F248" s="10">
        <v>109778</v>
      </c>
    </row>
    <row r="249" spans="1:6" s="6" customFormat="1" ht="21.6" x14ac:dyDescent="0.3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1.6" x14ac:dyDescent="0.3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174778</v>
      </c>
      <c r="F250" s="10">
        <v>109778</v>
      </c>
    </row>
    <row r="251" spans="1:6" s="6" customFormat="1" ht="31.8" x14ac:dyDescent="0.3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1.8" x14ac:dyDescent="0.3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x14ac:dyDescent="0.3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1.6" x14ac:dyDescent="0.3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1.6" x14ac:dyDescent="0.3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31.8" x14ac:dyDescent="0.3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1.8" x14ac:dyDescent="0.3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3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3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1.6" x14ac:dyDescent="0.3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3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3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3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3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3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1.6" x14ac:dyDescent="0.3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1.6" x14ac:dyDescent="0.3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1.6" x14ac:dyDescent="0.3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1.6" x14ac:dyDescent="0.3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1.6" x14ac:dyDescent="0.3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1.6" x14ac:dyDescent="0.3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3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21.6" x14ac:dyDescent="0.3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1.6" x14ac:dyDescent="0.3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1.6" x14ac:dyDescent="0.3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3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21.6" x14ac:dyDescent="0.3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1.6" x14ac:dyDescent="0.3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3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3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3">
      <c r="A281" s="7"/>
      <c r="B281" s="7"/>
      <c r="C281" s="7"/>
      <c r="D281" s="7"/>
      <c r="E281" s="8"/>
      <c r="F281" s="8"/>
    </row>
    <row r="282" spans="1:6" x14ac:dyDescent="0.3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3">
      <c r="A283" s="3" t="s">
        <v>724</v>
      </c>
      <c r="B283" s="3"/>
      <c r="C283" s="3" t="s">
        <v>725</v>
      </c>
      <c r="D283" s="3"/>
      <c r="E283" s="3" t="s">
        <v>727</v>
      </c>
      <c r="F283" s="3"/>
    </row>
    <row r="563" spans="1:10" x14ac:dyDescent="0.3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2019-02-15T14:15:04Z</dcterms:created>
  <dcterms:modified xsi:type="dcterms:W3CDTF">2019-02-15T14:15:08Z</dcterms:modified>
</cp:coreProperties>
</file>